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<sst xmlns="http://schemas.openxmlformats.org/spreadsheetml/2006/main" count="13" uniqueCount="12">
  <si>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Total</t>
  </si>
  <si>
    <t>SYSTEM AREA</t>
  </si>
  <si>
    <t>Route 926 System</t>
  </si>
  <si>
    <t>Main Truck System</t>
  </si>
  <si>
    <t>Shhiloh Road System</t>
  </si>
  <si>
    <t>High School</t>
  </si>
  <si>
    <t>*250 gpd/EDU</t>
  </si>
  <si>
    <t>Total EDU's</t>
  </si>
  <si>
    <t>Total Flow* (gpd)</t>
  </si>
  <si>
    <t>0 - 5 years</t>
  </si>
  <si>
    <t>Total Flow</t>
  </si>
  <si>
    <t>5 - 10 years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</si>
</sst>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I25" sqref="I25"/>
    </sheetView>
  </sheetViews>
  <sheetFormatPr defaultColWidth="9.140625" defaultRowHeight="12.75"/>
  <cols>
    <col min="3" max="3" width="3.8515625" style="0" customWidth="1"/>
    <col min="5" max="5" width="4.140625" style="0" customWidth="1"/>
    <col min="7" max="7" width="10.7109375" style="0" customWidth="1"/>
    <col min="9" max="9" width="5.00390625" style="0" customWidth="1"/>
  </cols>
  <sheetData>
    <row r="1" ht="12.75">
      <c r="C1" s="1"/>
    </row>
    <row r="2" ht="12.75">
      <c r="C2" s="1"/>
    </row>
    <row r="3" spans="3:11" ht="12.75">
      <c r="C3" s="1"/>
      <c r="D3" s="8" t="s">
        <v>9</v>
      </c>
      <c r="E3" s="8"/>
      <c r="F3" s="8"/>
      <c r="G3" s="8"/>
      <c r="H3" s="8" t="s">
        <v>11</v>
      </c>
      <c r="I3" s="8"/>
      <c r="J3" s="8"/>
      <c r="K3" s="8"/>
    </row>
    <row r="4" ht="12.75">
      <c r="C4" s="1"/>
    </row>
    <row r="5" spans="1:11" ht="12.75">
      <c r="A5" s="6" t="s">
        <v>1</v>
      </c>
      <c r="B5" s="4"/>
      <c r="C5" s="5"/>
      <c r="D5" s="10" t="s">
        <v>7</v>
      </c>
      <c r="E5" s="7"/>
      <c r="F5" s="8" t="s">
        <v>8</v>
      </c>
      <c r="G5" s="9"/>
      <c r="H5" s="8" t="s">
        <v>7</v>
      </c>
      <c r="I5" s="9"/>
      <c r="J5" s="8" t="s">
        <v>10</v>
      </c>
      <c r="K5" s="9"/>
    </row>
    <row r="6" ht="12.75">
      <c r="C6" s="1"/>
    </row>
    <row r="7" spans="1:11" ht="12.75">
      <c r="A7" t="s">
        <v>2</v>
      </c>
      <c r="C7" s="1"/>
      <c r="D7">
        <v>336</v>
      </c>
      <c r="F7" s="12">
        <v>84000</v>
      </c>
      <c r="G7" s="9"/>
      <c r="H7">
        <v>310</v>
      </c>
      <c r="J7" s="12">
        <v>77500</v>
      </c>
      <c r="K7" s="9"/>
    </row>
    <row r="8" ht="12.75">
      <c r="C8" s="1"/>
    </row>
    <row r="9" spans="1:11" ht="12.75">
      <c r="A9" t="s">
        <v>3</v>
      </c>
      <c r="C9" s="2"/>
      <c r="D9" s="11">
        <v>104</v>
      </c>
      <c r="F9" s="12">
        <v>26000</v>
      </c>
      <c r="G9" s="9"/>
      <c r="H9">
        <v>0</v>
      </c>
      <c r="J9" s="9">
        <v>0</v>
      </c>
      <c r="K9" s="9"/>
    </row>
    <row r="11" spans="1:11" ht="12.75">
      <c r="A11" t="s">
        <v>4</v>
      </c>
      <c r="D11">
        <v>0</v>
      </c>
      <c r="F11" s="9">
        <v>0</v>
      </c>
      <c r="G11" s="9"/>
      <c r="H11">
        <v>237</v>
      </c>
      <c r="J11" s="12">
        <v>59250</v>
      </c>
      <c r="K11" s="9"/>
    </row>
    <row r="13" spans="1:11" ht="12.75">
      <c r="A13" t="s">
        <v>5</v>
      </c>
      <c r="D13">
        <v>78</v>
      </c>
      <c r="F13" s="12">
        <v>19500</v>
      </c>
      <c r="G13" s="9"/>
      <c r="H13">
        <v>0</v>
      </c>
      <c r="J13" s="9">
        <v>0</v>
      </c>
      <c r="K13" s="9"/>
    </row>
    <row r="15" spans="1:11" s="3" customFormat="1" ht="12.75">
      <c r="A15" s="3" t="s">
        <v>0</v>
      </c>
      <c r="D15" s="3">
        <f>SUM(D7:D13)</f>
        <v>518</v>
      </c>
      <c r="F15" s="13">
        <f>SUM(F7:F13)</f>
        <v>129500</v>
      </c>
      <c r="G15" s="8"/>
      <c r="H15" s="3">
        <f>SUM(H7:H13)</f>
        <v>547</v>
      </c>
      <c r="J15" s="13">
        <f>SUM(J7:J13)</f>
        <v>136750</v>
      </c>
      <c r="K15" s="8"/>
    </row>
    <row r="17" ht="12.75">
      <c r="A17" t="s">
        <v>6</v>
      </c>
    </row>
  </sheetData>
  <mergeCells count="16">
    <mergeCell ref="J7:K7"/>
    <mergeCell ref="J9:K9"/>
    <mergeCell ref="J11:K11"/>
    <mergeCell ref="J13:K13"/>
    <mergeCell ref="J5:K5"/>
    <mergeCell ref="H3:K3"/>
    <mergeCell ref="F7:G7"/>
    <mergeCell ref="F9:G9"/>
    <mergeCell ref="F11:G11"/>
    <mergeCell ref="F13:G13"/>
    <mergeCell ref="F15:G15"/>
    <mergeCell ref="J15:K15"/>
    <mergeCell ref="D3:G3"/>
    <mergeCell ref="F5:G5"/>
    <mergeCell ref="D5:E5"/>
    <mergeCell ref="H5:I5"/>
  </mergeCells>
  <printOptions/>
  <pageMargins left="0.75" right="0.75" top="1.5" bottom="1" header="0.5" footer="0.5"/>
  <pageSetup horizontalDpi="600" verticalDpi="600" orientation="portrait" r:id="rId1"/>
  <headerFooter alignWithMargins="0">
    <oddHeader>&amp;C&amp;"Arial,Bold"TABLE III-2
WESTTOWN-CHESTER CREEK STUDY AREA
FUTURE FLOWS</oddHeader>
    <oddFooter>&amp;R&amp;"Times New Roman,Regular"&amp;6k:westtown/addendum/tables/III-2.xls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Cjroger0</dc:creator>
  <cp:keywords/>
  <dc:description/>
  <cp:lastModifiedBy>Dlbolen0</cp:lastModifiedBy>
  <cp:lastPrinted>2004-11-03T17:09:46Z</cp:lastPrinted>
  <dcterms:created xsi:type="dcterms:W3CDTF">2004-04-05T13:19:51Z</dcterms:created>
  <dcterms:modified xsi:type="dcterms:W3CDTF">2004-11-03T17:12:57Z</dcterms:modified>
  <cp:category/>
  <cp:version/>
  <cp:contentType/>
  <cp:contentStatus/>
</cp:coreProperties>
</file>